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N\"/>
    </mc:Choice>
  </mc:AlternateContent>
  <xr:revisionPtr revIDLastSave="0" documentId="8_{93650BCF-E61A-4CC4-889D-4B96925DDD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F34" i="1"/>
  <c r="F45" i="1"/>
  <c r="F25" i="1"/>
  <c r="F17" i="1"/>
  <c r="F50" i="1"/>
  <c r="F39" i="1" l="1"/>
  <c r="F40" i="1"/>
  <c r="F41" i="1"/>
  <c r="F32" i="1"/>
  <c r="F33" i="1"/>
  <c r="F36" i="1"/>
  <c r="F37" i="1"/>
  <c r="F14" i="1"/>
  <c r="F15" i="1"/>
  <c r="F16" i="1"/>
  <c r="F18" i="1"/>
  <c r="F19" i="1"/>
  <c r="F20" i="1"/>
  <c r="F21" i="1"/>
  <c r="F48" i="1"/>
  <c r="F52" i="1"/>
  <c r="F53" i="1"/>
  <c r="F54" i="1"/>
  <c r="F26" i="1" l="1"/>
  <c r="F31" i="1" l="1"/>
  <c r="F47" i="1" l="1"/>
  <c r="F46" i="1"/>
  <c r="F44" i="1"/>
  <c r="F24" i="1" l="1"/>
  <c r="F28" i="1" l="1"/>
  <c r="F29" i="1"/>
  <c r="F27" i="1"/>
  <c r="F23" i="1"/>
  <c r="F55" i="1" l="1"/>
</calcChain>
</file>

<file path=xl/sharedStrings.xml><?xml version="1.0" encoding="utf-8"?>
<sst xmlns="http://schemas.openxmlformats.org/spreadsheetml/2006/main" count="92" uniqueCount="62">
  <si>
    <t>Eil. Nr.</t>
  </si>
  <si>
    <t>Pavadinimas</t>
  </si>
  <si>
    <t>Mato vnt.</t>
  </si>
  <si>
    <t>Kaina, Eur.</t>
  </si>
  <si>
    <t>Kiekis</t>
  </si>
  <si>
    <t>Suma</t>
  </si>
  <si>
    <t>vnt.</t>
  </si>
  <si>
    <t>porc.</t>
  </si>
  <si>
    <t xml:space="preserve">UŽSAKYMŲ ATIDAVIMAS  </t>
  </si>
  <si>
    <r>
      <rPr>
        <b/>
        <sz val="11"/>
        <rFont val="Cambria"/>
        <family val="1"/>
        <scheme val="major"/>
      </rPr>
      <t>Karpio</t>
    </r>
    <r>
      <rPr>
        <sz val="11"/>
        <rFont val="Cambria"/>
        <family val="1"/>
        <scheme val="major"/>
      </rPr>
      <t xml:space="preserve"> Roulade su kornišonų padažu   50 / 30 g</t>
    </r>
  </si>
  <si>
    <r>
      <rPr>
        <b/>
        <sz val="11"/>
        <rFont val="Cambria"/>
        <family val="1"/>
        <scheme val="major"/>
      </rPr>
      <t>Kiaušiniai įdaryti</t>
    </r>
    <r>
      <rPr>
        <sz val="11"/>
        <rFont val="Cambria"/>
        <family val="1"/>
        <scheme val="major"/>
      </rPr>
      <t>, su lašiša (2 puselės)</t>
    </r>
  </si>
  <si>
    <r>
      <rPr>
        <b/>
        <sz val="11"/>
        <rFont val="Cambria"/>
        <family val="1"/>
        <scheme val="major"/>
      </rPr>
      <t>Kiaušiniai įdaryti</t>
    </r>
    <r>
      <rPr>
        <sz val="11"/>
        <rFont val="Cambria"/>
        <family val="1"/>
        <scheme val="major"/>
      </rPr>
      <t>, su Serano kumpiu (2 puselės)</t>
    </r>
  </si>
  <si>
    <r>
      <rPr>
        <b/>
        <sz val="11"/>
        <rFont val="Cambria"/>
        <family val="1"/>
        <scheme val="major"/>
      </rPr>
      <t>Kiaušiniai įdaryti</t>
    </r>
    <r>
      <rPr>
        <sz val="11"/>
        <rFont val="Cambria"/>
        <family val="1"/>
        <scheme val="major"/>
      </rPr>
      <t>, su krevetėmis (2 puselės)</t>
    </r>
  </si>
  <si>
    <r>
      <t xml:space="preserve">Keptas varškės pyragas, </t>
    </r>
    <r>
      <rPr>
        <sz val="11"/>
        <rFont val="Cambria"/>
        <family val="1"/>
        <scheme val="major"/>
      </rPr>
      <t xml:space="preserve"> 1,8 kg</t>
    </r>
  </si>
  <si>
    <r>
      <rPr>
        <b/>
        <sz val="11"/>
        <rFont val="Cambria"/>
        <family val="1"/>
        <scheme val="major"/>
      </rPr>
      <t xml:space="preserve">Sviestinė banda </t>
    </r>
    <r>
      <rPr>
        <b/>
        <i/>
        <sz val="11"/>
        <rFont val="Cambria"/>
        <family val="1"/>
        <scheme val="major"/>
      </rPr>
      <t>Brioche</t>
    </r>
    <r>
      <rPr>
        <sz val="11"/>
        <rFont val="Cambria"/>
        <family val="1"/>
        <scheme val="major"/>
      </rPr>
      <t xml:space="preserve"> (pusiau saldi), 0,4 kg</t>
    </r>
  </si>
  <si>
    <r>
      <rPr>
        <b/>
        <sz val="11"/>
        <rFont val="Cambria"/>
        <family val="1"/>
        <scheme val="major"/>
      </rPr>
      <t xml:space="preserve">Naminė šaltiena </t>
    </r>
    <r>
      <rPr>
        <sz val="11"/>
        <rFont val="Cambria"/>
        <family val="1"/>
        <scheme val="major"/>
      </rPr>
      <t>su krienais, 500 / 200 g</t>
    </r>
  </si>
  <si>
    <r>
      <rPr>
        <b/>
        <sz val="11"/>
        <rFont val="Cambria"/>
        <family val="1"/>
        <scheme val="major"/>
      </rPr>
      <t xml:space="preserve">Jautienos riešutėlis </t>
    </r>
    <r>
      <rPr>
        <i/>
        <sz val="11"/>
        <rFont val="Cambria"/>
        <family val="1"/>
        <scheme val="major"/>
      </rPr>
      <t xml:space="preserve"> Sous Vide, </t>
    </r>
    <r>
      <rPr>
        <sz val="11"/>
        <rFont val="Cambria"/>
        <family val="1"/>
        <scheme val="major"/>
      </rPr>
      <t>mūsų vytinti pomidorai, karamelizuoti svogūnai   50 g / garnyras</t>
    </r>
  </si>
  <si>
    <t>VISO:</t>
  </si>
  <si>
    <r>
      <rPr>
        <b/>
        <sz val="11"/>
        <rFont val="Cambria"/>
        <family val="1"/>
        <scheme val="major"/>
      </rPr>
      <t>Silkė</t>
    </r>
    <r>
      <rPr>
        <sz val="11"/>
        <rFont val="Cambria"/>
        <family val="1"/>
        <scheme val="major"/>
      </rPr>
      <t xml:space="preserve"> su kepintomis morkomis, slyvomis ir saulėgąžomis   50g  / garnyras</t>
    </r>
  </si>
  <si>
    <r>
      <t xml:space="preserve">Žemoje temperatūroje ruošta rūkyta kiaulės karka, be kaulo </t>
    </r>
    <r>
      <rPr>
        <sz val="11"/>
        <rFont val="Cambria"/>
        <family val="1"/>
        <scheme val="major"/>
      </rPr>
      <t>su kornišonų padažu 500 / 200 g</t>
    </r>
  </si>
  <si>
    <r>
      <rPr>
        <b/>
        <sz val="11"/>
        <rFont val="Cambria"/>
        <family val="1"/>
        <scheme val="major"/>
      </rPr>
      <t xml:space="preserve">Brokolių salotos </t>
    </r>
    <r>
      <rPr>
        <sz val="11"/>
        <rFont val="Cambria"/>
        <family val="1"/>
        <scheme val="major"/>
      </rPr>
      <t>brokoliai, morkų šiaudeliai, saulėgąžų ir moliūgų sėklos, jogurtinis užpilas, džiovintos spanguolės 200g</t>
    </r>
  </si>
  <si>
    <t>KARŠTIEJI PATIEKALAI</t>
  </si>
  <si>
    <t xml:space="preserve">VIENKARTINĖS PAKUOTĖS MOKESTIS, 
VISO NUO 2 iki 5 €  (šią eilutę pildo restoranas)  </t>
  </si>
  <si>
    <t xml:space="preserve">                Sous Vide mėsa / žuvis su padažais ir garnyrais, vakuuminiuose maišeliuose
 arba folijos induose, reikės tik pasišildyti                                 </t>
  </si>
  <si>
    <t xml:space="preserve"> ŠVENTINIS  VELYKŲ MENIU 2024 IŠSIVEŽTI</t>
  </si>
  <si>
    <r>
      <rPr>
        <b/>
        <sz val="11"/>
        <rFont val="Cambria"/>
        <family val="1"/>
        <scheme val="major"/>
      </rPr>
      <t xml:space="preserve">Kiaulių liežuvis su ąžuolo dūmų skoniu </t>
    </r>
    <r>
      <rPr>
        <sz val="11"/>
        <rFont val="Cambria"/>
        <family val="1"/>
        <scheme val="major"/>
      </rPr>
      <t xml:space="preserve"> krienų padažas  50 / 20 g</t>
    </r>
  </si>
  <si>
    <r>
      <rPr>
        <b/>
        <sz val="11"/>
        <rFont val="Cambria"/>
        <family val="1"/>
        <scheme val="major"/>
      </rPr>
      <t xml:space="preserve">Lašišos GRAVLAX </t>
    </r>
    <r>
      <rPr>
        <sz val="11"/>
        <rFont val="Cambria"/>
        <family val="1"/>
        <scheme val="major"/>
      </rPr>
      <t>jaunų bulvių, porų šerdžių ir Wakame salotos, Curry majonezas, vytintų pomidorų kapotinis      70  g / 50 g</t>
    </r>
  </si>
  <si>
    <t>PATOGIAM TRANSPORTAVIMUI ŠALTIEJI PATIEKALAI BUS DEDAMI Į VIENKARTINES DĖŽUTES
 SU GALIMYBE PERDĖTI Į SAVO INDUS.</t>
  </si>
  <si>
    <r>
      <rPr>
        <b/>
        <sz val="11"/>
        <rFont val="Cambria"/>
        <family val="1"/>
        <scheme val="major"/>
      </rPr>
      <t>Vištų kepenėlių pašteto pyragas</t>
    </r>
    <r>
      <rPr>
        <sz val="11"/>
        <rFont val="Cambria"/>
        <family val="1"/>
        <scheme val="major"/>
      </rPr>
      <t xml:space="preserve"> su spanguolių - raudonojo vyno glazūra, baltajame vyne troškinti obuoliai, kriaušių tyrė, pasiflorų gelis 800 g / garnyras            </t>
    </r>
  </si>
  <si>
    <r>
      <rPr>
        <b/>
        <sz val="11"/>
        <rFont val="Cambria"/>
        <family val="1"/>
        <scheme val="major"/>
      </rPr>
      <t>Kiaulienos išpjova</t>
    </r>
    <r>
      <rPr>
        <sz val="11"/>
        <rFont val="Cambria"/>
        <family val="1"/>
        <scheme val="major"/>
      </rPr>
      <t xml:space="preserve"> su džiovintų slyvų ir tamsaus alaus BBQ padažu, karamelizuotais svogūnais     50 g / 50 g</t>
    </r>
  </si>
  <si>
    <r>
      <rPr>
        <b/>
        <sz val="11"/>
        <rFont val="Cambria"/>
        <family val="1"/>
        <scheme val="major"/>
      </rPr>
      <t>Lietuviška mišrainė</t>
    </r>
    <r>
      <rPr>
        <sz val="11"/>
        <rFont val="Cambria"/>
        <family val="1"/>
        <scheme val="major"/>
      </rPr>
      <t xml:space="preserve">   200 g</t>
    </r>
  </si>
  <si>
    <r>
      <rPr>
        <b/>
        <sz val="11"/>
        <rFont val="Cambria"/>
        <family val="1"/>
        <scheme val="major"/>
      </rPr>
      <t>Cezario</t>
    </r>
    <r>
      <rPr>
        <sz val="11"/>
        <rFont val="Cambria"/>
        <family val="1"/>
        <scheme val="major"/>
      </rPr>
      <t xml:space="preserve"> klasikinės salotos su Parmezano sūriu    200 g</t>
    </r>
  </si>
  <si>
    <r>
      <rPr>
        <b/>
        <sz val="11"/>
        <rFont val="Cambria"/>
        <family val="1"/>
        <scheme val="major"/>
      </rPr>
      <t xml:space="preserve">Kiaušinių salotos su vytintais pomidorais ir šonine    </t>
    </r>
    <r>
      <rPr>
        <sz val="11"/>
        <rFont val="Cambria"/>
        <family val="1"/>
        <scheme val="major"/>
      </rPr>
      <t>200 g
Brie sūris,avokadai,svogūnai,laiškinis česnakas</t>
    </r>
  </si>
  <si>
    <r>
      <rPr>
        <b/>
        <sz val="11"/>
        <rFont val="Cambria"/>
        <family val="1"/>
        <scheme val="major"/>
      </rPr>
      <t xml:space="preserve">Valdorfo salotos </t>
    </r>
    <r>
      <rPr>
        <sz val="11"/>
        <rFont val="Cambria"/>
        <family val="1"/>
        <scheme val="major"/>
      </rPr>
      <t>salotos, obuoliai, vynuogės, salierų stiebai, graikiniai riešutai, Chantilly užpilas 200 g</t>
    </r>
  </si>
  <si>
    <r>
      <rPr>
        <b/>
        <sz val="11"/>
        <rFont val="Cambria"/>
        <family val="1"/>
        <scheme val="major"/>
      </rPr>
      <t xml:space="preserve">Ančių krūtinėlė, ruošta 55 C temperatūroje                                                                                                     </t>
    </r>
    <r>
      <rPr>
        <sz val="11"/>
        <rFont val="Cambria"/>
        <family val="1"/>
        <scheme val="major"/>
      </rPr>
      <t xml:space="preserve">                          obuolių ir burokėlių redukcija, daugiakruopis su sėklomis, salierų-miso kremas, slyvos
</t>
    </r>
  </si>
  <si>
    <r>
      <rPr>
        <b/>
        <sz val="11"/>
        <rFont val="Cambria"/>
        <family val="1"/>
        <scheme val="major"/>
      </rPr>
      <t>Menkių</t>
    </r>
    <r>
      <rPr>
        <sz val="11"/>
        <rFont val="Cambria"/>
        <family val="1"/>
        <scheme val="major"/>
      </rPr>
      <t xml:space="preserve"> filė tempuros tešloje, su laimo citrinų majonezu  75 / 50 g</t>
    </r>
  </si>
  <si>
    <r>
      <rPr>
        <b/>
        <sz val="11"/>
        <rFont val="Cambria"/>
        <family val="1"/>
        <scheme val="major"/>
      </rPr>
      <t>Lašišų filė</t>
    </r>
    <r>
      <rPr>
        <sz val="11"/>
        <rFont val="Cambria"/>
        <family val="1"/>
        <scheme val="major"/>
      </rPr>
      <t xml:space="preserve"> </t>
    </r>
    <r>
      <rPr>
        <b/>
        <sz val="11"/>
        <rFont val="Cambria"/>
        <family val="1"/>
        <scheme val="major"/>
      </rPr>
      <t xml:space="preserve">TARTAR </t>
    </r>
    <r>
      <rPr>
        <sz val="11"/>
        <rFont val="Cambria"/>
        <family val="1"/>
        <scheme val="major"/>
      </rPr>
      <t>obuoliai, svogūnai, rūkytos bulvytės, Tartar padažas, krapų aliejus  70 g/ garnyras</t>
    </r>
  </si>
  <si>
    <r>
      <rPr>
        <b/>
        <sz val="11"/>
        <rFont val="Cambria"/>
        <family val="1"/>
        <scheme val="major"/>
      </rPr>
      <t>Silkės</t>
    </r>
    <r>
      <rPr>
        <sz val="11"/>
        <rFont val="Cambria"/>
        <family val="1"/>
        <scheme val="major"/>
      </rPr>
      <t xml:space="preserve"> </t>
    </r>
    <r>
      <rPr>
        <b/>
        <sz val="11"/>
        <rFont val="Cambria"/>
        <family val="1"/>
        <scheme val="major"/>
      </rPr>
      <t>TARTAR</t>
    </r>
    <r>
      <rPr>
        <sz val="11"/>
        <rFont val="Cambria"/>
        <family val="1"/>
        <scheme val="major"/>
      </rPr>
      <t xml:space="preserve"> obuoliai, svogūnai, rūkytos bulvytės, Tartar padažas, krapų aliejus  70 g/ garnyras</t>
    </r>
  </si>
  <si>
    <r>
      <rPr>
        <b/>
        <sz val="11"/>
        <rFont val="Cambria"/>
        <family val="1"/>
        <scheme val="major"/>
      </rPr>
      <t xml:space="preserve">Rūkytas ėriukų kumpio kepsnys (rump steak) </t>
    </r>
    <r>
      <rPr>
        <sz val="11"/>
        <rFont val="Cambria"/>
        <family val="1"/>
        <scheme val="major"/>
      </rPr>
      <t xml:space="preserve">
jaunos bulvės, Portbello grybai, keptos daržovės, raudonojo vyno, mėtų ir žaliųjų pipirų padažas, 1 kg (4-5 asm.)    </t>
    </r>
  </si>
  <si>
    <t>1 kg</t>
  </si>
  <si>
    <r>
      <t xml:space="preserve">Jaunų bulvių ir wakame salotos su silke ir agurkais  </t>
    </r>
    <r>
      <rPr>
        <sz val="11"/>
        <rFont val="Cambria"/>
        <family val="1"/>
        <scheme val="major"/>
      </rPr>
      <t xml:space="preserve"> </t>
    </r>
    <r>
      <rPr>
        <sz val="12"/>
        <rFont val="Cambria"/>
        <family val="1"/>
        <scheme val="major"/>
      </rPr>
      <t>200 g</t>
    </r>
  </si>
  <si>
    <r>
      <rPr>
        <b/>
        <sz val="11"/>
        <rFont val="Cambria"/>
        <family val="1"/>
        <scheme val="major"/>
      </rPr>
      <t>Sekmadienį,</t>
    </r>
    <r>
      <rPr>
        <sz val="11"/>
        <rFont val="Cambria"/>
        <family val="1"/>
        <scheme val="major"/>
      </rPr>
      <t xml:space="preserve"> kovo mėn. </t>
    </r>
    <r>
      <rPr>
        <b/>
        <sz val="11"/>
        <rFont val="Cambria"/>
        <family val="1"/>
        <scheme val="major"/>
      </rPr>
      <t>31</t>
    </r>
    <r>
      <rPr>
        <sz val="11"/>
        <rFont val="Cambria"/>
        <family val="1"/>
        <scheme val="major"/>
      </rPr>
      <t xml:space="preserve"> d., - nuo 12 iki 14 val. - </t>
    </r>
    <r>
      <rPr>
        <b/>
        <sz val="11"/>
        <rFont val="Cambria"/>
        <family val="1"/>
        <scheme val="major"/>
      </rPr>
      <t xml:space="preserve"> iš DAUGIRDO (T. Daugirdo g. 4). </t>
    </r>
  </si>
  <si>
    <t>MĖSA</t>
  </si>
  <si>
    <t>ŽUVIS</t>
  </si>
  <si>
    <t>SALOTOS IR KITI PATIEKALAI</t>
  </si>
  <si>
    <t>KARŠTIEJI PATIEKALAI - marmite (atsiimti 03.31 nuo 12:00 - 14:00 val.)</t>
  </si>
  <si>
    <t>KONDITERIJOS GAMINIAI</t>
  </si>
  <si>
    <t xml:space="preserve"> tel. nr. +37061426274 darbo dienomis 10 - 17 val.,  restaurant@daugirdas.lt</t>
  </si>
  <si>
    <r>
      <rPr>
        <b/>
        <sz val="11"/>
        <rFont val="Cambria"/>
        <family val="1"/>
        <scheme val="major"/>
      </rPr>
      <t xml:space="preserve">Tuno TATAKIS  </t>
    </r>
    <r>
      <rPr>
        <sz val="11"/>
        <rFont val="Cambria"/>
        <family val="1"/>
        <scheme val="major"/>
      </rPr>
      <t xml:space="preserve">                                                                                                                            su wasabi padažu,karamelizuotais svogūnais,vytintais pomidorais, sezamų majonezu  70 g / 50 g</t>
    </r>
  </si>
  <si>
    <r>
      <rPr>
        <b/>
        <sz val="11"/>
        <rFont val="Cambria"/>
        <family val="1"/>
        <scheme val="major"/>
      </rPr>
      <t xml:space="preserve">Jaučių žandai, lėtai troškinti raudonojo vyno </t>
    </r>
    <r>
      <rPr>
        <b/>
        <i/>
        <sz val="11"/>
        <rFont val="Cambria"/>
        <family val="1"/>
        <scheme val="major"/>
      </rPr>
      <t>Demiglaze</t>
    </r>
    <r>
      <rPr>
        <b/>
        <sz val="11"/>
        <rFont val="Cambria"/>
        <family val="1"/>
        <scheme val="major"/>
      </rPr>
      <t xml:space="preserve"> padaže                                                                               </t>
    </r>
    <r>
      <rPr>
        <sz val="11"/>
        <rFont val="Cambria"/>
        <family val="1"/>
        <scheme val="major"/>
      </rPr>
      <t xml:space="preserve">   bulvių Ghi sviesto košė, rudieji pievagrybiai, kreivabūdės</t>
    </r>
  </si>
  <si>
    <r>
      <rPr>
        <b/>
        <sz val="11"/>
        <rFont val="Cambria"/>
        <family val="1"/>
        <scheme val="major"/>
      </rPr>
      <t xml:space="preserve">Kiaulės šonkauliai BBQ glazūroje (500 g) </t>
    </r>
    <r>
      <rPr>
        <sz val="11"/>
        <rFont val="Cambria"/>
        <family val="1"/>
        <scheme val="major"/>
      </rPr>
      <t>naminis BBQ padažas, mini bulvytės su krapų aliejumi, vytinti pomidorai su bazilikais ir čiobreliais</t>
    </r>
  </si>
  <si>
    <r>
      <rPr>
        <b/>
        <sz val="11"/>
        <rFont val="Cambria"/>
        <family val="1"/>
        <scheme val="major"/>
      </rPr>
      <t xml:space="preserve">Lašišų filė                                                                   </t>
    </r>
    <r>
      <rPr>
        <sz val="11"/>
        <rFont val="Cambria"/>
        <family val="1"/>
        <scheme val="major"/>
      </rPr>
      <t xml:space="preserve">                                                                                                                                     Teryaki glazūra, daiginti kviečiai, mini morkytės </t>
    </r>
  </si>
  <si>
    <r>
      <t xml:space="preserve">Ėriukų kumpio kepsnys (rump steak)                                                    </t>
    </r>
    <r>
      <rPr>
        <sz val="11"/>
        <rFont val="Cambria"/>
        <family val="1"/>
        <scheme val="major"/>
      </rPr>
      <t xml:space="preserve">   degintų paprikų ir bulvių kremas, brokolių stiebai grietinėlės ir žaliųjų pipirų padažas</t>
    </r>
  </si>
  <si>
    <r>
      <rPr>
        <b/>
        <sz val="11"/>
        <rFont val="Cambria"/>
        <family val="1"/>
        <scheme val="major"/>
      </rPr>
      <t>Pavasarinis viščiukas</t>
    </r>
    <r>
      <rPr>
        <sz val="11"/>
        <rFont val="Cambria"/>
        <family val="1"/>
        <scheme val="major"/>
      </rPr>
      <t xml:space="preserve"> farširuotas, tiekiamas su kriaušių čatniu                    600 / 200 g  </t>
    </r>
  </si>
  <si>
    <r>
      <rPr>
        <b/>
        <sz val="11"/>
        <rFont val="Cambria"/>
        <family val="1"/>
        <scheme val="major"/>
      </rPr>
      <t>Šviežių daržovių salotos su mažosiomis Grenlandijos krevetėmi</t>
    </r>
    <r>
      <rPr>
        <sz val="11"/>
        <rFont val="Cambria"/>
        <family val="1"/>
        <scheme val="major"/>
      </rPr>
      <t xml:space="preserve">s  </t>
    </r>
    <r>
      <rPr>
        <sz val="12"/>
        <rFont val="Cambria"/>
        <family val="1"/>
        <scheme val="major"/>
      </rPr>
      <t xml:space="preserve">
salotų lapai, apelsinai, paprikos, mangai, čili mangų užpilas   200 g  </t>
    </r>
  </si>
  <si>
    <r>
      <rPr>
        <b/>
        <sz val="11"/>
        <rFont val="Cambria"/>
        <family val="1"/>
        <scheme val="major"/>
      </rPr>
      <t xml:space="preserve">Antienos tatakis </t>
    </r>
    <r>
      <rPr>
        <b/>
        <sz val="12"/>
        <rFont val="Cambria"/>
        <family val="1"/>
        <scheme val="major"/>
      </rPr>
      <t xml:space="preserve">                                                                                                     </t>
    </r>
    <r>
      <rPr>
        <sz val="11"/>
        <rFont val="Cambria"/>
        <family val="1"/>
        <scheme val="major"/>
      </rPr>
      <t>su wasabi padažu,karamelizuotais svogūnais,vytintais pomidorais, sezamų majonezu 70 g / 50 g</t>
    </r>
  </si>
  <si>
    <r>
      <rPr>
        <b/>
        <sz val="11"/>
        <rFont val="Cambria"/>
        <family val="1"/>
        <scheme val="major"/>
      </rPr>
      <t xml:space="preserve">UŽSAKYMŲ PRIĖMIMAS - </t>
    </r>
    <r>
      <rPr>
        <sz val="11"/>
        <rFont val="Cambria"/>
        <family val="1"/>
        <scheme val="major"/>
      </rPr>
      <t xml:space="preserve">iki  kovo mėn. </t>
    </r>
    <r>
      <rPr>
        <b/>
        <sz val="11"/>
        <rFont val="Cambria"/>
        <family val="1"/>
        <scheme val="major"/>
      </rPr>
      <t>26</t>
    </r>
    <r>
      <rPr>
        <sz val="11"/>
        <rFont val="Cambria"/>
        <family val="1"/>
        <scheme val="major"/>
      </rPr>
      <t xml:space="preserve"> d., antradienio </t>
    </r>
    <r>
      <rPr>
        <b/>
        <sz val="11"/>
        <rFont val="Cambria"/>
        <family val="1"/>
        <scheme val="major"/>
      </rPr>
      <t>15 val.</t>
    </r>
  </si>
  <si>
    <r>
      <rPr>
        <b/>
        <sz val="11"/>
        <rFont val="Cambria"/>
        <family val="1"/>
        <scheme val="major"/>
      </rPr>
      <t>Šeštadienį,</t>
    </r>
    <r>
      <rPr>
        <sz val="11"/>
        <rFont val="Cambria"/>
        <family val="1"/>
        <scheme val="major"/>
      </rPr>
      <t xml:space="preserve">  kovo mėn. </t>
    </r>
    <r>
      <rPr>
        <b/>
        <sz val="11"/>
        <rFont val="Cambria"/>
        <family val="1"/>
        <scheme val="major"/>
      </rPr>
      <t>30</t>
    </r>
    <r>
      <rPr>
        <sz val="11"/>
        <rFont val="Cambria"/>
        <family val="1"/>
        <scheme val="major"/>
      </rPr>
      <t xml:space="preserve"> d., - nuo 13 iki 15 val. - </t>
    </r>
    <r>
      <rPr>
        <b/>
        <sz val="11"/>
        <rFont val="Cambria"/>
        <family val="1"/>
        <scheme val="major"/>
      </rPr>
      <t xml:space="preserve"> iš DAUGIRDO (T. Daugirdo g. 4). </t>
    </r>
  </si>
  <si>
    <t>Vardas, pavardė</t>
  </si>
  <si>
    <t xml:space="preserve">Telefonas ir el.p. adresas </t>
  </si>
  <si>
    <t>Atsiėmimo laikas:</t>
  </si>
  <si>
    <r>
      <t>MINIMALUS ŠALTŲJŲ PATIEKALŲ UŽSAKOMŲ PORCIJŲ SKAIČIUS -</t>
    </r>
    <r>
      <rPr>
        <sz val="11"/>
        <rFont val="Cambria"/>
        <family val="1"/>
        <scheme val="major"/>
      </rPr>
      <t xml:space="preserve"> </t>
    </r>
    <r>
      <rPr>
        <b/>
        <u/>
        <sz val="11"/>
        <rFont val="Cambria"/>
        <family val="1"/>
        <scheme val="major"/>
      </rPr>
      <t xml:space="preserve">2 PORCIJOS
</t>
    </r>
    <r>
      <rPr>
        <b/>
        <sz val="11"/>
        <rFont val="Cambria"/>
        <family val="1"/>
        <scheme val="major"/>
      </rPr>
      <t>(išskyrus gaminius, parduodamus vienetais)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</si>
</sst>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u/>
      <sz val="10"/>
      <color theme="10"/>
      <name val="Arial"/>
      <family val="2"/>
      <charset val="186"/>
    </font>
    <font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12"/>
      <name val="Cambria"/>
      <family val="1"/>
      <scheme val="major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"/>
    </font>
    <font>
      <i/>
      <sz val="11"/>
      <name val="Cambria"/>
      <family val="1"/>
      <scheme val="major"/>
    </font>
    <font>
      <sz val="11"/>
      <color indexed="8"/>
      <name val="Calibri"/>
      <family val="2"/>
    </font>
    <font>
      <b/>
      <i/>
      <sz val="11"/>
      <name val="Cambria"/>
      <family val="1"/>
      <scheme val="major"/>
    </font>
    <font>
      <i/>
      <sz val="12"/>
      <name val="Cambria"/>
      <family val="1"/>
      <scheme val="major"/>
    </font>
    <font>
      <b/>
      <sz val="16"/>
      <name val="Cambria"/>
      <family val="1"/>
      <scheme val="major"/>
    </font>
    <font>
      <b/>
      <sz val="12"/>
      <name val="Cambria"/>
      <family val="1"/>
      <charset val="186"/>
      <scheme val="major"/>
    </font>
    <font>
      <b/>
      <sz val="12"/>
      <color theme="1"/>
      <name val="Calibri"/>
      <family val="2"/>
      <charset val="186"/>
      <scheme val="minor"/>
    </font>
    <font>
      <b/>
      <u/>
      <sz val="11"/>
      <name val="Cambria"/>
      <family val="1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FFFF00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/>
    <xf numFmtId="0" fontId="12" fillId="0" borderId="0"/>
  </cellStyleXfs>
  <cellXfs count="80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7" fillId="0" borderId="1" xfId="1" applyFont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7" fillId="2" borderId="1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7" fillId="4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1" fontId="7" fillId="9" borderId="1" xfId="11" applyNumberFormat="1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2" fontId="7" fillId="4" borderId="1" xfId="1" applyNumberFormat="1" applyFont="1" applyFill="1" applyBorder="1" applyAlignment="1">
      <alignment horizontal="center" vertical="center" wrapText="1"/>
    </xf>
    <xf numFmtId="0" fontId="7" fillId="0" borderId="1" xfId="11" applyFont="1" applyBorder="1" applyAlignment="1">
      <alignment vertical="center" wrapText="1"/>
    </xf>
    <xf numFmtId="2" fontId="7" fillId="0" borderId="1" xfId="11" applyNumberFormat="1" applyFont="1" applyBorder="1" applyAlignment="1">
      <alignment horizontal="center" vertical="center" wrapText="1"/>
    </xf>
    <xf numFmtId="2" fontId="7" fillId="8" borderId="1" xfId="1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2" fontId="7" fillId="0" borderId="0" xfId="1" applyNumberFormat="1" applyFont="1" applyAlignment="1">
      <alignment horizontal="center" vertical="center" wrapText="1"/>
    </xf>
    <xf numFmtId="2" fontId="7" fillId="2" borderId="0" xfId="1" applyNumberFormat="1" applyFont="1" applyFill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5" applyFont="1" applyAlignment="1">
      <alignment horizontal="center" vertical="center" wrapText="1"/>
    </xf>
    <xf numFmtId="0" fontId="6" fillId="0" borderId="0" xfId="9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1" applyFont="1" applyAlignment="1">
      <alignment vertical="center" wrapText="1"/>
    </xf>
    <xf numFmtId="164" fontId="7" fillId="0" borderId="1" xfId="11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5" fillId="0" borderId="0" xfId="1" applyFont="1" applyAlignment="1">
      <alignment vertical="center" wrapText="1"/>
    </xf>
    <xf numFmtId="0" fontId="15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left" vertical="center" wrapText="1"/>
    </xf>
    <xf numFmtId="0" fontId="5" fillId="0" borderId="0" xfId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 wrapText="1"/>
    </xf>
    <xf numFmtId="2" fontId="7" fillId="0" borderId="5" xfId="1" applyNumberFormat="1" applyFont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left" vertical="center" wrapText="1"/>
    </xf>
    <xf numFmtId="2" fontId="7" fillId="0" borderId="7" xfId="1" applyNumberFormat="1" applyFont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2" fontId="7" fillId="2" borderId="7" xfId="1" applyNumberFormat="1" applyFont="1" applyFill="1" applyBorder="1" applyAlignment="1">
      <alignment horizontal="center" vertical="center" wrapText="1"/>
    </xf>
    <xf numFmtId="2" fontId="7" fillId="2" borderId="8" xfId="1" applyNumberFormat="1" applyFont="1" applyFill="1" applyBorder="1" applyAlignment="1">
      <alignment horizontal="center" vertical="center" wrapText="1"/>
    </xf>
    <xf numFmtId="0" fontId="7" fillId="11" borderId="1" xfId="13" applyFont="1" applyFill="1" applyBorder="1" applyAlignment="1">
      <alignment horizontal="center" vertical="center" wrapText="1"/>
    </xf>
    <xf numFmtId="2" fontId="7" fillId="10" borderId="1" xfId="13" applyNumberFormat="1" applyFont="1" applyFill="1" applyBorder="1" applyAlignment="1">
      <alignment horizontal="center" vertical="center" wrapText="1"/>
    </xf>
    <xf numFmtId="0" fontId="7" fillId="0" borderId="0" xfId="5" applyFont="1" applyAlignment="1">
      <alignment horizontal="left" vertical="center" wrapText="1"/>
    </xf>
    <xf numFmtId="0" fontId="6" fillId="0" borderId="0" xfId="9" applyFont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7" fillId="0" borderId="0" xfId="9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5" applyFont="1" applyAlignment="1">
      <alignment horizontal="left" vertical="center" wrapText="1"/>
    </xf>
    <xf numFmtId="0" fontId="15" fillId="0" borderId="0" xfId="1" applyFont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0" fontId="14" fillId="6" borderId="1" xfId="1" applyFont="1" applyFill="1" applyBorder="1" applyAlignment="1">
      <alignment horizontal="center" vertical="center" wrapText="1"/>
    </xf>
    <xf numFmtId="0" fontId="16" fillId="6" borderId="2" xfId="1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vertical="center" wrapText="1"/>
    </xf>
    <xf numFmtId="0" fontId="17" fillId="6" borderId="4" xfId="0" applyFont="1" applyFill="1" applyBorder="1" applyAlignment="1">
      <alignment vertical="center" wrapText="1"/>
    </xf>
    <xf numFmtId="0" fontId="6" fillId="12" borderId="1" xfId="0" applyFont="1" applyFill="1" applyBorder="1" applyAlignment="1">
      <alignment horizontal="left" wrapText="1"/>
    </xf>
    <xf numFmtId="0" fontId="0" fillId="12" borderId="1" xfId="0" applyFill="1" applyBorder="1" applyAlignment="1">
      <alignment horizontal="left" wrapText="1"/>
    </xf>
  </cellXfs>
  <cellStyles count="14">
    <cellStyle name="Hipersaitas" xfId="2" builtinId="8"/>
    <cellStyle name="Įprastas" xfId="0" builtinId="0"/>
    <cellStyle name="Įprastas 2" xfId="3" xr:uid="{00000000-0005-0000-0000-000001000000}"/>
    <cellStyle name="Įprastas 2 2" xfId="7" xr:uid="{00000000-0005-0000-0000-000002000000}"/>
    <cellStyle name="Normal 2" xfId="4" xr:uid="{00000000-0005-0000-0000-000004000000}"/>
    <cellStyle name="Normal 2 2" xfId="5" xr:uid="{00000000-0005-0000-0000-000005000000}"/>
    <cellStyle name="Normal 2 2 2" xfId="9" xr:uid="{00000000-0005-0000-0000-000006000000}"/>
    <cellStyle name="Normal 2 3" xfId="8" xr:uid="{00000000-0005-0000-0000-000007000000}"/>
    <cellStyle name="Normal 3" xfId="6" xr:uid="{00000000-0005-0000-0000-000008000000}"/>
    <cellStyle name="Normal 3 2" xfId="10" xr:uid="{00000000-0005-0000-0000-000009000000}"/>
    <cellStyle name="Normal 4" xfId="1" xr:uid="{00000000-0005-0000-0000-00000A000000}"/>
    <cellStyle name="Normal 5" xfId="12" xr:uid="{00000000-0005-0000-0000-00000B000000}"/>
    <cellStyle name="Normal 6" xfId="11" xr:uid="{00000000-0005-0000-0000-00000C000000}"/>
    <cellStyle name="Normal 7" xfId="13" xr:uid="{00000000-0005-0000-0000-00000D000000}"/>
  </cellStyles>
  <dxfs count="0"/>
  <tableStyles count="0" defaultTableStyle="TableStyleMedium2" defaultPivotStyle="PivotStyleLight16"/>
  <colors>
    <mruColors>
      <color rgb="FFBAE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453059</xdr:colOff>
      <xdr:row>0</xdr:row>
      <xdr:rowOff>101048</xdr:rowOff>
    </xdr:from>
    <xdr:to>
      <xdr:col>5</xdr:col>
      <xdr:colOff>511865</xdr:colOff>
      <xdr:row>4</xdr:row>
      <xdr:rowOff>75324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26CFEA57-ADBD-4BD5-A539-B3AED722F2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816" t="35192" r="17421" b="33798"/>
        <a:stretch/>
      </xdr:blipFill>
      <xdr:spPr>
        <a:xfrm>
          <a:off x="5414342" y="101048"/>
          <a:ext cx="1582806" cy="769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staurant@daugirdas.l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4"/>
  <sheetViews>
    <sheetView tabSelected="1" view="pageLayout" topLeftCell="A53" zoomScale="115" zoomScaleNormal="100" zoomScalePageLayoutView="115" workbookViewId="0">
      <selection activeCell="H10" sqref="H10"/>
    </sheetView>
  </sheetViews>
  <sheetFormatPr defaultColWidth="9.140625" defaultRowHeight="14.25" x14ac:dyDescent="0.2"/>
  <cols>
    <col min="1" max="1" width="5.140625" style="2" customWidth="1"/>
    <col min="2" max="2" width="64.140625" style="3" customWidth="1"/>
    <col min="3" max="3" width="6.42578125" style="1" bestFit="1" customWidth="1"/>
    <col min="4" max="4" width="7.5703125" style="1" bestFit="1" customWidth="1"/>
    <col min="5" max="5" width="7.28515625" style="1" customWidth="1"/>
    <col min="6" max="6" width="10.85546875" style="1" customWidth="1"/>
    <col min="7" max="16384" width="9.140625" style="2"/>
  </cols>
  <sheetData>
    <row r="1" spans="1:6" x14ac:dyDescent="0.2">
      <c r="A1" s="33"/>
      <c r="B1" s="39"/>
      <c r="C1" s="15"/>
      <c r="D1" s="15"/>
      <c r="E1" s="15"/>
      <c r="F1" s="15"/>
    </row>
    <row r="2" spans="1:6" x14ac:dyDescent="0.2">
      <c r="A2" s="33"/>
      <c r="B2" s="39"/>
      <c r="C2" s="15"/>
      <c r="D2" s="15"/>
      <c r="E2" s="15"/>
      <c r="F2" s="15"/>
    </row>
    <row r="3" spans="1:6" ht="20.25" x14ac:dyDescent="0.2">
      <c r="A3" s="68" t="s">
        <v>24</v>
      </c>
      <c r="B3" s="68"/>
      <c r="C3" s="15"/>
      <c r="D3" s="15"/>
      <c r="E3" s="15"/>
      <c r="F3" s="15"/>
    </row>
    <row r="4" spans="1:6" ht="13.5" customHeight="1" x14ac:dyDescent="0.2">
      <c r="A4" s="40"/>
      <c r="B4" s="41"/>
      <c r="C4" s="15"/>
      <c r="D4" s="15"/>
      <c r="E4" s="15"/>
      <c r="F4" s="15"/>
    </row>
    <row r="5" spans="1:6" ht="15.75" x14ac:dyDescent="0.2">
      <c r="A5" s="42"/>
      <c r="B5" s="39"/>
      <c r="C5" s="15"/>
      <c r="D5" s="15"/>
      <c r="E5" s="15"/>
      <c r="F5" s="15"/>
    </row>
    <row r="6" spans="1:6" ht="28.5" customHeight="1" x14ac:dyDescent="0.2">
      <c r="A6" s="66" t="s">
        <v>27</v>
      </c>
      <c r="B6" s="66"/>
      <c r="C6" s="66"/>
      <c r="D6" s="66"/>
      <c r="E6" s="66"/>
      <c r="F6" s="66"/>
    </row>
    <row r="7" spans="1:6" ht="41.25" customHeight="1" x14ac:dyDescent="0.2">
      <c r="A7" s="66" t="s">
        <v>61</v>
      </c>
      <c r="B7" s="66"/>
      <c r="C7" s="66"/>
      <c r="D7" s="66"/>
      <c r="E7" s="66"/>
      <c r="F7" s="66"/>
    </row>
    <row r="8" spans="1:6" ht="32.25" customHeight="1" x14ac:dyDescent="0.25">
      <c r="A8" s="78" t="s">
        <v>58</v>
      </c>
      <c r="B8" s="79"/>
      <c r="C8" s="79"/>
      <c r="D8" s="79"/>
      <c r="E8" s="79"/>
      <c r="F8" s="79"/>
    </row>
    <row r="9" spans="1:6" ht="26.25" customHeight="1" x14ac:dyDescent="0.2">
      <c r="A9" s="78" t="s">
        <v>59</v>
      </c>
      <c r="B9" s="78"/>
      <c r="C9" s="78"/>
      <c r="D9" s="78"/>
      <c r="E9" s="78"/>
      <c r="F9" s="78"/>
    </row>
    <row r="10" spans="1:6" ht="26.25" customHeight="1" x14ac:dyDescent="0.2">
      <c r="A10" s="78" t="s">
        <v>60</v>
      </c>
      <c r="B10" s="78"/>
      <c r="C10" s="78"/>
      <c r="D10" s="78"/>
      <c r="E10" s="78"/>
      <c r="F10" s="78"/>
    </row>
    <row r="11" spans="1:6" x14ac:dyDescent="0.2">
      <c r="A11" s="33"/>
      <c r="B11" s="39"/>
      <c r="C11" s="15"/>
      <c r="D11" s="15"/>
      <c r="E11" s="15"/>
      <c r="F11" s="15"/>
    </row>
    <row r="12" spans="1:6" ht="28.5" x14ac:dyDescent="0.2">
      <c r="A12" s="37" t="s">
        <v>0</v>
      </c>
      <c r="B12" s="43" t="s">
        <v>1</v>
      </c>
      <c r="C12" s="37" t="s">
        <v>2</v>
      </c>
      <c r="D12" s="37" t="s">
        <v>3</v>
      </c>
      <c r="E12" s="37" t="s">
        <v>4</v>
      </c>
      <c r="F12" s="37" t="s">
        <v>5</v>
      </c>
    </row>
    <row r="13" spans="1:6" ht="15.75" x14ac:dyDescent="0.2">
      <c r="A13" s="72" t="s">
        <v>42</v>
      </c>
      <c r="B13" s="72"/>
      <c r="C13" s="72"/>
      <c r="D13" s="72"/>
      <c r="E13" s="72"/>
      <c r="F13" s="72"/>
    </row>
    <row r="14" spans="1:6" ht="28.5" x14ac:dyDescent="0.2">
      <c r="A14" s="12">
        <v>1</v>
      </c>
      <c r="B14" s="9" t="s">
        <v>19</v>
      </c>
      <c r="C14" s="12" t="s">
        <v>6</v>
      </c>
      <c r="D14" s="35">
        <v>24</v>
      </c>
      <c r="E14" s="16"/>
      <c r="F14" s="17">
        <f>+D14*E14</f>
        <v>0</v>
      </c>
    </row>
    <row r="15" spans="1:6" ht="16.5" customHeight="1" x14ac:dyDescent="0.2">
      <c r="A15" s="12">
        <v>2</v>
      </c>
      <c r="B15" s="4" t="s">
        <v>15</v>
      </c>
      <c r="C15" s="12" t="s">
        <v>6</v>
      </c>
      <c r="D15" s="35">
        <v>18</v>
      </c>
      <c r="E15" s="16"/>
      <c r="F15" s="17">
        <f t="shared" ref="F15:F20" si="0">+D15*E15</f>
        <v>0</v>
      </c>
    </row>
    <row r="16" spans="1:6" ht="28.5" x14ac:dyDescent="0.2">
      <c r="A16" s="12">
        <v>3</v>
      </c>
      <c r="B16" s="4" t="s">
        <v>53</v>
      </c>
      <c r="C16" s="12" t="s">
        <v>6</v>
      </c>
      <c r="D16" s="35">
        <v>32</v>
      </c>
      <c r="E16" s="16"/>
      <c r="F16" s="17">
        <f t="shared" si="0"/>
        <v>0</v>
      </c>
    </row>
    <row r="17" spans="1:6" ht="44.25" x14ac:dyDescent="0.2">
      <c r="A17" s="11">
        <v>4</v>
      </c>
      <c r="B17" s="38" t="s">
        <v>55</v>
      </c>
      <c r="C17" s="12" t="s">
        <v>7</v>
      </c>
      <c r="D17" s="35">
        <v>12</v>
      </c>
      <c r="E17" s="16"/>
      <c r="F17" s="17">
        <f t="shared" si="0"/>
        <v>0</v>
      </c>
    </row>
    <row r="18" spans="1:6" ht="28.5" x14ac:dyDescent="0.2">
      <c r="A18" s="11">
        <v>5</v>
      </c>
      <c r="B18" s="4" t="s">
        <v>16</v>
      </c>
      <c r="C18" s="12" t="s">
        <v>7</v>
      </c>
      <c r="D18" s="35">
        <v>7</v>
      </c>
      <c r="E18" s="16"/>
      <c r="F18" s="17">
        <f t="shared" si="0"/>
        <v>0</v>
      </c>
    </row>
    <row r="19" spans="1:6" ht="16.5" customHeight="1" x14ac:dyDescent="0.2">
      <c r="A19" s="11">
        <v>6</v>
      </c>
      <c r="B19" s="4" t="s">
        <v>25</v>
      </c>
      <c r="C19" s="12" t="s">
        <v>7</v>
      </c>
      <c r="D19" s="35">
        <v>7</v>
      </c>
      <c r="E19" s="16"/>
      <c r="F19" s="17">
        <f t="shared" si="0"/>
        <v>0</v>
      </c>
    </row>
    <row r="20" spans="1:6" ht="45" customHeight="1" x14ac:dyDescent="0.2">
      <c r="A20" s="11">
        <v>7</v>
      </c>
      <c r="B20" s="4" t="s">
        <v>28</v>
      </c>
      <c r="C20" s="12" t="s">
        <v>6</v>
      </c>
      <c r="D20" s="35">
        <v>45</v>
      </c>
      <c r="E20" s="11"/>
      <c r="F20" s="17">
        <f t="shared" si="0"/>
        <v>0</v>
      </c>
    </row>
    <row r="21" spans="1:6" ht="31.5" customHeight="1" x14ac:dyDescent="0.2">
      <c r="A21" s="11">
        <v>8</v>
      </c>
      <c r="B21" s="4" t="s">
        <v>29</v>
      </c>
      <c r="C21" s="12" t="s">
        <v>7</v>
      </c>
      <c r="D21" s="35">
        <v>7</v>
      </c>
      <c r="E21" s="11"/>
      <c r="F21" s="17">
        <f>+D21*E21</f>
        <v>0</v>
      </c>
    </row>
    <row r="22" spans="1:6" ht="15.75" x14ac:dyDescent="0.2">
      <c r="A22" s="71" t="s">
        <v>43</v>
      </c>
      <c r="B22" s="71"/>
      <c r="C22" s="71"/>
      <c r="D22" s="71"/>
      <c r="E22" s="71"/>
      <c r="F22" s="71"/>
    </row>
    <row r="23" spans="1:6" ht="28.5" x14ac:dyDescent="0.2">
      <c r="A23" s="11">
        <v>9</v>
      </c>
      <c r="B23" s="4" t="s">
        <v>37</v>
      </c>
      <c r="C23" s="12" t="s">
        <v>7</v>
      </c>
      <c r="D23" s="18">
        <v>7</v>
      </c>
      <c r="E23" s="11"/>
      <c r="F23" s="17">
        <f>+D23*E23</f>
        <v>0</v>
      </c>
    </row>
    <row r="24" spans="1:6" ht="28.5" x14ac:dyDescent="0.2">
      <c r="A24" s="12">
        <v>10</v>
      </c>
      <c r="B24" s="4" t="s">
        <v>36</v>
      </c>
      <c r="C24" s="12" t="s">
        <v>7</v>
      </c>
      <c r="D24" s="18">
        <v>12</v>
      </c>
      <c r="E24" s="11"/>
      <c r="F24" s="17">
        <f t="shared" ref="F24:F25" si="1">+D24*E24</f>
        <v>0</v>
      </c>
    </row>
    <row r="25" spans="1:6" ht="42.75" customHeight="1" x14ac:dyDescent="0.2">
      <c r="A25" s="11">
        <v>11</v>
      </c>
      <c r="B25" s="4" t="s">
        <v>48</v>
      </c>
      <c r="C25" s="12" t="s">
        <v>7</v>
      </c>
      <c r="D25" s="18">
        <v>12</v>
      </c>
      <c r="E25" s="11"/>
      <c r="F25" s="17">
        <f t="shared" si="1"/>
        <v>0</v>
      </c>
    </row>
    <row r="26" spans="1:6" ht="28.5" x14ac:dyDescent="0.2">
      <c r="A26" s="12">
        <v>12</v>
      </c>
      <c r="B26" s="8" t="s">
        <v>18</v>
      </c>
      <c r="C26" s="11" t="s">
        <v>7</v>
      </c>
      <c r="D26" s="17">
        <v>6</v>
      </c>
      <c r="E26" s="11"/>
      <c r="F26" s="17">
        <f>+D26*E26</f>
        <v>0</v>
      </c>
    </row>
    <row r="27" spans="1:6" ht="28.5" x14ac:dyDescent="0.2">
      <c r="A27" s="11">
        <v>13</v>
      </c>
      <c r="B27" s="4" t="s">
        <v>26</v>
      </c>
      <c r="C27" s="12" t="s">
        <v>7</v>
      </c>
      <c r="D27" s="18">
        <v>12</v>
      </c>
      <c r="E27" s="11"/>
      <c r="F27" s="17">
        <f>+D27*E27</f>
        <v>0</v>
      </c>
    </row>
    <row r="28" spans="1:6" ht="18.75" customHeight="1" x14ac:dyDescent="0.2">
      <c r="A28" s="12">
        <v>14</v>
      </c>
      <c r="B28" s="4" t="s">
        <v>9</v>
      </c>
      <c r="C28" s="12" t="s">
        <v>7</v>
      </c>
      <c r="D28" s="18">
        <v>7</v>
      </c>
      <c r="E28" s="11"/>
      <c r="F28" s="17">
        <f t="shared" ref="F28:F29" si="2">+D28*E28</f>
        <v>0</v>
      </c>
    </row>
    <row r="29" spans="1:6" ht="20.25" customHeight="1" x14ac:dyDescent="0.2">
      <c r="A29" s="11">
        <v>15</v>
      </c>
      <c r="B29" s="4" t="s">
        <v>35</v>
      </c>
      <c r="C29" s="12" t="s">
        <v>7</v>
      </c>
      <c r="D29" s="18">
        <v>7</v>
      </c>
      <c r="E29" s="11"/>
      <c r="F29" s="17">
        <f t="shared" si="2"/>
        <v>0</v>
      </c>
    </row>
    <row r="30" spans="1:6" ht="15.75" x14ac:dyDescent="0.2">
      <c r="A30" s="70" t="s">
        <v>44</v>
      </c>
      <c r="B30" s="70"/>
      <c r="C30" s="70"/>
      <c r="D30" s="70"/>
      <c r="E30" s="70"/>
      <c r="F30" s="70"/>
    </row>
    <row r="31" spans="1:6" ht="21.75" customHeight="1" x14ac:dyDescent="0.2">
      <c r="A31" s="12">
        <v>16</v>
      </c>
      <c r="B31" s="4" t="s">
        <v>30</v>
      </c>
      <c r="C31" s="12" t="s">
        <v>7</v>
      </c>
      <c r="D31" s="18">
        <v>4</v>
      </c>
      <c r="E31" s="11"/>
      <c r="F31" s="17">
        <f>+D31*E31</f>
        <v>0</v>
      </c>
    </row>
    <row r="32" spans="1:6" ht="17.25" customHeight="1" x14ac:dyDescent="0.2">
      <c r="A32" s="12">
        <v>17</v>
      </c>
      <c r="B32" s="4" t="s">
        <v>31</v>
      </c>
      <c r="C32" s="12" t="s">
        <v>7</v>
      </c>
      <c r="D32" s="18">
        <v>7</v>
      </c>
      <c r="E32" s="11"/>
      <c r="F32" s="17">
        <f t="shared" ref="F32:F41" si="3">+D32*E32</f>
        <v>0</v>
      </c>
    </row>
    <row r="33" spans="1:6" ht="35.25" customHeight="1" x14ac:dyDescent="0.2">
      <c r="A33" s="12">
        <v>18</v>
      </c>
      <c r="B33" s="4" t="s">
        <v>54</v>
      </c>
      <c r="C33" s="58" t="s">
        <v>7</v>
      </c>
      <c r="D33" s="59">
        <v>8</v>
      </c>
      <c r="E33" s="11"/>
      <c r="F33" s="17">
        <f t="shared" si="3"/>
        <v>0</v>
      </c>
    </row>
    <row r="34" spans="1:6" ht="18" customHeight="1" x14ac:dyDescent="0.2">
      <c r="A34" s="12">
        <v>19</v>
      </c>
      <c r="B34" s="9" t="s">
        <v>40</v>
      </c>
      <c r="C34" s="58" t="s">
        <v>7</v>
      </c>
      <c r="D34" s="59">
        <v>8</v>
      </c>
      <c r="E34" s="11"/>
      <c r="F34" s="17">
        <f t="shared" si="3"/>
        <v>0</v>
      </c>
    </row>
    <row r="35" spans="1:6" ht="28.5" x14ac:dyDescent="0.2">
      <c r="A35" s="12">
        <v>20</v>
      </c>
      <c r="B35" s="4" t="s">
        <v>32</v>
      </c>
      <c r="C35" s="58" t="s">
        <v>7</v>
      </c>
      <c r="D35" s="59">
        <v>8</v>
      </c>
      <c r="E35" s="11"/>
      <c r="F35" s="17">
        <f t="shared" si="3"/>
        <v>0</v>
      </c>
    </row>
    <row r="36" spans="1:6" ht="28.5" x14ac:dyDescent="0.2">
      <c r="A36" s="12">
        <v>21</v>
      </c>
      <c r="B36" s="8" t="s">
        <v>33</v>
      </c>
      <c r="C36" s="58" t="s">
        <v>7</v>
      </c>
      <c r="D36" s="59">
        <v>6</v>
      </c>
      <c r="E36" s="11"/>
      <c r="F36" s="17">
        <f t="shared" si="3"/>
        <v>0</v>
      </c>
    </row>
    <row r="37" spans="1:6" ht="33.75" customHeight="1" x14ac:dyDescent="0.2">
      <c r="A37" s="12">
        <v>22</v>
      </c>
      <c r="B37" s="8" t="s">
        <v>20</v>
      </c>
      <c r="C37" s="58" t="s">
        <v>7</v>
      </c>
      <c r="D37" s="59">
        <v>7</v>
      </c>
      <c r="E37" s="11"/>
      <c r="F37" s="17">
        <f t="shared" si="3"/>
        <v>0</v>
      </c>
    </row>
    <row r="38" spans="1:6" ht="6" customHeight="1" x14ac:dyDescent="0.2">
      <c r="A38" s="19"/>
      <c r="B38" s="10"/>
      <c r="C38" s="19"/>
      <c r="D38" s="20"/>
      <c r="E38" s="20"/>
      <c r="F38" s="20"/>
    </row>
    <row r="39" spans="1:6" ht="22.5" customHeight="1" x14ac:dyDescent="0.2">
      <c r="A39" s="12">
        <v>23</v>
      </c>
      <c r="B39" s="21" t="s">
        <v>10</v>
      </c>
      <c r="C39" s="12" t="s">
        <v>7</v>
      </c>
      <c r="D39" s="22">
        <v>3</v>
      </c>
      <c r="E39" s="23"/>
      <c r="F39" s="17">
        <f t="shared" si="3"/>
        <v>0</v>
      </c>
    </row>
    <row r="40" spans="1:6" ht="19.5" customHeight="1" x14ac:dyDescent="0.2">
      <c r="A40" s="12">
        <v>24</v>
      </c>
      <c r="B40" s="21" t="s">
        <v>11</v>
      </c>
      <c r="C40" s="12" t="s">
        <v>7</v>
      </c>
      <c r="D40" s="22">
        <v>3</v>
      </c>
      <c r="E40" s="24"/>
      <c r="F40" s="17">
        <f t="shared" si="3"/>
        <v>0</v>
      </c>
    </row>
    <row r="41" spans="1:6" ht="19.5" customHeight="1" x14ac:dyDescent="0.2">
      <c r="A41" s="12">
        <v>25</v>
      </c>
      <c r="B41" s="21" t="s">
        <v>12</v>
      </c>
      <c r="C41" s="12" t="s">
        <v>7</v>
      </c>
      <c r="D41" s="22">
        <v>3</v>
      </c>
      <c r="E41" s="23"/>
      <c r="F41" s="17">
        <f t="shared" si="3"/>
        <v>0</v>
      </c>
    </row>
    <row r="42" spans="1:6" ht="15.75" x14ac:dyDescent="0.2">
      <c r="A42" s="73" t="s">
        <v>21</v>
      </c>
      <c r="B42" s="73"/>
      <c r="C42" s="73"/>
      <c r="D42" s="73"/>
      <c r="E42" s="73"/>
      <c r="F42" s="73"/>
    </row>
    <row r="43" spans="1:6" ht="36" customHeight="1" x14ac:dyDescent="0.2">
      <c r="A43" s="74" t="s">
        <v>23</v>
      </c>
      <c r="B43" s="74"/>
      <c r="C43" s="74"/>
      <c r="D43" s="74"/>
      <c r="E43" s="74"/>
      <c r="F43" s="74"/>
    </row>
    <row r="44" spans="1:6" ht="42.75" x14ac:dyDescent="0.2">
      <c r="A44" s="12">
        <v>26</v>
      </c>
      <c r="B44" s="4" t="s">
        <v>49</v>
      </c>
      <c r="C44" s="12" t="s">
        <v>7</v>
      </c>
      <c r="D44" s="36">
        <v>18</v>
      </c>
      <c r="E44" s="11"/>
      <c r="F44" s="17">
        <f t="shared" ref="F44:F47" si="4">+D44*E44</f>
        <v>0</v>
      </c>
    </row>
    <row r="45" spans="1:6" ht="46.5" customHeight="1" x14ac:dyDescent="0.2">
      <c r="A45" s="12">
        <v>27</v>
      </c>
      <c r="B45" s="9" t="s">
        <v>52</v>
      </c>
      <c r="C45" s="12" t="s">
        <v>7</v>
      </c>
      <c r="D45" s="36">
        <v>20</v>
      </c>
      <c r="E45" s="11"/>
      <c r="F45" s="17">
        <f t="shared" si="4"/>
        <v>0</v>
      </c>
    </row>
    <row r="46" spans="1:6" ht="42" customHeight="1" x14ac:dyDescent="0.2">
      <c r="A46" s="12">
        <v>28</v>
      </c>
      <c r="B46" s="4" t="s">
        <v>34</v>
      </c>
      <c r="C46" s="12" t="s">
        <v>7</v>
      </c>
      <c r="D46" s="36">
        <v>20</v>
      </c>
      <c r="E46" s="11"/>
      <c r="F46" s="17">
        <f t="shared" si="4"/>
        <v>0</v>
      </c>
    </row>
    <row r="47" spans="1:6" ht="40.5" customHeight="1" x14ac:dyDescent="0.2">
      <c r="A47" s="12">
        <v>29</v>
      </c>
      <c r="B47" s="4" t="s">
        <v>50</v>
      </c>
      <c r="C47" s="12" t="s">
        <v>7</v>
      </c>
      <c r="D47" s="36">
        <v>18</v>
      </c>
      <c r="E47" s="11"/>
      <c r="F47" s="17">
        <f t="shared" si="4"/>
        <v>0</v>
      </c>
    </row>
    <row r="48" spans="1:6" ht="32.1" customHeight="1" x14ac:dyDescent="0.2">
      <c r="A48" s="12">
        <v>30</v>
      </c>
      <c r="B48" s="4" t="s">
        <v>51</v>
      </c>
      <c r="C48" s="12" t="s">
        <v>7</v>
      </c>
      <c r="D48" s="36">
        <v>18</v>
      </c>
      <c r="E48" s="11"/>
      <c r="F48" s="17">
        <f>+D48*E48</f>
        <v>0</v>
      </c>
    </row>
    <row r="49" spans="1:6" ht="15.75" x14ac:dyDescent="0.2">
      <c r="A49" s="75" t="s">
        <v>45</v>
      </c>
      <c r="B49" s="76"/>
      <c r="C49" s="76"/>
      <c r="D49" s="76"/>
      <c r="E49" s="76"/>
      <c r="F49" s="77"/>
    </row>
    <row r="50" spans="1:6" ht="43.5" customHeight="1" x14ac:dyDescent="0.2">
      <c r="A50" s="12">
        <v>31</v>
      </c>
      <c r="B50" s="4" t="s">
        <v>38</v>
      </c>
      <c r="C50" s="12" t="s">
        <v>39</v>
      </c>
      <c r="D50" s="36">
        <v>85</v>
      </c>
      <c r="E50" s="11"/>
      <c r="F50" s="17">
        <f t="shared" ref="F50" si="5">+D50*E50</f>
        <v>0</v>
      </c>
    </row>
    <row r="51" spans="1:6" ht="15.75" x14ac:dyDescent="0.2">
      <c r="A51" s="69" t="s">
        <v>46</v>
      </c>
      <c r="B51" s="69"/>
      <c r="C51" s="69"/>
      <c r="D51" s="69"/>
      <c r="E51" s="69"/>
      <c r="F51" s="69"/>
    </row>
    <row r="52" spans="1:6" ht="18" customHeight="1" x14ac:dyDescent="0.2">
      <c r="A52" s="12">
        <v>32</v>
      </c>
      <c r="B52" s="9" t="s">
        <v>13</v>
      </c>
      <c r="C52" s="12" t="s">
        <v>6</v>
      </c>
      <c r="D52" s="25">
        <v>40</v>
      </c>
      <c r="E52" s="26"/>
      <c r="F52" s="25">
        <f>+D52*E52</f>
        <v>0</v>
      </c>
    </row>
    <row r="53" spans="1:6" ht="18" customHeight="1" x14ac:dyDescent="0.2">
      <c r="A53" s="12">
        <v>33</v>
      </c>
      <c r="B53" s="4" t="s">
        <v>14</v>
      </c>
      <c r="C53" s="12" t="s">
        <v>6</v>
      </c>
      <c r="D53" s="25">
        <v>10</v>
      </c>
      <c r="E53" s="26"/>
      <c r="F53" s="25">
        <f>+D53*E53</f>
        <v>0</v>
      </c>
    </row>
    <row r="54" spans="1:6" ht="29.25" thickBot="1" x14ac:dyDescent="0.25">
      <c r="A54" s="47">
        <v>34</v>
      </c>
      <c r="B54" s="48" t="s">
        <v>22</v>
      </c>
      <c r="C54" s="47"/>
      <c r="D54" s="49">
        <v>2</v>
      </c>
      <c r="E54" s="50"/>
      <c r="F54" s="51">
        <f>+D54*E54</f>
        <v>0</v>
      </c>
    </row>
    <row r="55" spans="1:6" ht="18" customHeight="1" thickBot="1" x14ac:dyDescent="0.25">
      <c r="A55" s="52"/>
      <c r="B55" s="53" t="s">
        <v>17</v>
      </c>
      <c r="C55" s="54"/>
      <c r="D55" s="55"/>
      <c r="E55" s="56"/>
      <c r="F55" s="57">
        <f>+SUM(F14:F54)</f>
        <v>0</v>
      </c>
    </row>
    <row r="56" spans="1:6" x14ac:dyDescent="0.2">
      <c r="A56" s="27"/>
      <c r="B56" s="44"/>
      <c r="C56" s="28"/>
      <c r="D56" s="27"/>
      <c r="E56" s="29"/>
      <c r="F56" s="29"/>
    </row>
    <row r="57" spans="1:6" x14ac:dyDescent="0.2">
      <c r="A57" s="34"/>
    </row>
    <row r="58" spans="1:6" ht="15.75" customHeight="1" x14ac:dyDescent="0.2">
      <c r="A58" s="45"/>
      <c r="B58" s="67" t="s">
        <v>56</v>
      </c>
      <c r="C58" s="67"/>
      <c r="D58" s="67"/>
      <c r="E58" s="30"/>
      <c r="F58" s="30"/>
    </row>
    <row r="59" spans="1:6" ht="13.5" customHeight="1" x14ac:dyDescent="0.2">
      <c r="A59" s="45"/>
      <c r="B59" s="62" t="s">
        <v>47</v>
      </c>
      <c r="C59" s="63"/>
      <c r="D59" s="63"/>
      <c r="E59" s="63"/>
      <c r="F59" s="63"/>
    </row>
    <row r="60" spans="1:6" ht="15.75" x14ac:dyDescent="0.2">
      <c r="A60" s="45"/>
      <c r="B60" s="60"/>
      <c r="C60" s="31"/>
      <c r="D60" s="30"/>
      <c r="E60" s="30"/>
      <c r="F60" s="30"/>
    </row>
    <row r="61" spans="1:6" ht="15.75" customHeight="1" x14ac:dyDescent="0.2">
      <c r="A61" s="46"/>
      <c r="B61" s="61" t="s">
        <v>8</v>
      </c>
      <c r="C61" s="32"/>
      <c r="D61" s="30"/>
      <c r="E61" s="30"/>
      <c r="F61" s="30"/>
    </row>
    <row r="62" spans="1:6" ht="15" customHeight="1" x14ac:dyDescent="0.2">
      <c r="A62" s="33"/>
      <c r="B62" s="64" t="s">
        <v>57</v>
      </c>
      <c r="C62" s="65"/>
      <c r="D62" s="65"/>
      <c r="E62" s="65"/>
      <c r="F62" s="65"/>
    </row>
    <row r="63" spans="1:6" ht="15" x14ac:dyDescent="0.2">
      <c r="A63" s="33"/>
      <c r="B63" s="64" t="s">
        <v>41</v>
      </c>
      <c r="C63" s="65"/>
      <c r="D63" s="65"/>
      <c r="E63" s="65"/>
      <c r="F63" s="65"/>
    </row>
    <row r="64" spans="1:6" x14ac:dyDescent="0.2">
      <c r="A64" s="33"/>
      <c r="B64" s="39"/>
      <c r="C64" s="15"/>
      <c r="D64" s="15"/>
      <c r="E64" s="15"/>
      <c r="F64" s="15"/>
    </row>
    <row r="65" spans="1:6" x14ac:dyDescent="0.2">
      <c r="A65" s="33"/>
      <c r="B65" s="39"/>
      <c r="C65" s="15"/>
      <c r="D65" s="15"/>
      <c r="E65" s="15"/>
      <c r="F65" s="15"/>
    </row>
    <row r="66" spans="1:6" x14ac:dyDescent="0.2">
      <c r="A66" s="33"/>
      <c r="B66" s="39"/>
      <c r="C66" s="15"/>
      <c r="D66" s="15"/>
      <c r="E66" s="15"/>
      <c r="F66" s="15"/>
    </row>
    <row r="67" spans="1:6" x14ac:dyDescent="0.2">
      <c r="A67" s="13"/>
      <c r="B67" s="14"/>
      <c r="C67" s="15"/>
      <c r="D67" s="15"/>
      <c r="E67" s="15"/>
      <c r="F67" s="15"/>
    </row>
    <row r="68" spans="1:6" x14ac:dyDescent="0.2">
      <c r="A68" s="5"/>
      <c r="B68" s="6"/>
      <c r="C68" s="7"/>
      <c r="D68" s="7"/>
      <c r="E68" s="7"/>
      <c r="F68" s="7"/>
    </row>
    <row r="69" spans="1:6" x14ac:dyDescent="0.2">
      <c r="A69" s="5"/>
      <c r="B69" s="6"/>
      <c r="C69" s="7"/>
      <c r="D69" s="7"/>
      <c r="E69" s="7"/>
      <c r="F69" s="7"/>
    </row>
    <row r="70" spans="1:6" x14ac:dyDescent="0.2">
      <c r="A70" s="5"/>
      <c r="B70" s="6"/>
      <c r="C70" s="7"/>
      <c r="D70" s="7"/>
      <c r="E70" s="7"/>
      <c r="F70" s="7"/>
    </row>
    <row r="71" spans="1:6" x14ac:dyDescent="0.2">
      <c r="A71" s="5"/>
      <c r="B71" s="6"/>
      <c r="C71" s="7"/>
      <c r="D71" s="7"/>
      <c r="E71" s="7"/>
      <c r="F71" s="7"/>
    </row>
    <row r="72" spans="1:6" x14ac:dyDescent="0.2">
      <c r="A72" s="5"/>
      <c r="B72" s="6"/>
      <c r="C72" s="7"/>
      <c r="D72" s="7"/>
      <c r="E72" s="7"/>
      <c r="F72" s="7"/>
    </row>
    <row r="73" spans="1:6" x14ac:dyDescent="0.2">
      <c r="A73" s="5"/>
      <c r="B73" s="6"/>
      <c r="C73" s="7"/>
      <c r="D73" s="7"/>
      <c r="E73" s="7"/>
      <c r="F73" s="7"/>
    </row>
    <row r="74" spans="1:6" x14ac:dyDescent="0.2">
      <c r="A74" s="5"/>
      <c r="B74" s="6"/>
      <c r="C74" s="7"/>
      <c r="D74" s="7"/>
      <c r="E74" s="7"/>
      <c r="F74" s="7"/>
    </row>
    <row r="75" spans="1:6" x14ac:dyDescent="0.2">
      <c r="A75" s="5"/>
      <c r="B75" s="6"/>
      <c r="C75" s="7"/>
      <c r="D75" s="7"/>
      <c r="E75" s="7"/>
      <c r="F75" s="7"/>
    </row>
    <row r="76" spans="1:6" x14ac:dyDescent="0.2">
      <c r="A76" s="5"/>
      <c r="B76" s="6"/>
      <c r="C76" s="7"/>
      <c r="D76" s="7"/>
      <c r="E76" s="7"/>
      <c r="F76" s="7"/>
    </row>
    <row r="77" spans="1:6" x14ac:dyDescent="0.2">
      <c r="A77" s="5"/>
      <c r="B77" s="6"/>
      <c r="C77" s="7"/>
      <c r="D77" s="7"/>
      <c r="E77" s="7"/>
      <c r="F77" s="7"/>
    </row>
    <row r="78" spans="1:6" x14ac:dyDescent="0.2">
      <c r="A78" s="5"/>
      <c r="B78" s="6"/>
      <c r="C78" s="7"/>
      <c r="D78" s="7"/>
      <c r="E78" s="7"/>
      <c r="F78" s="7"/>
    </row>
    <row r="79" spans="1:6" x14ac:dyDescent="0.2">
      <c r="A79" s="5"/>
      <c r="B79" s="6"/>
      <c r="C79" s="7"/>
      <c r="D79" s="7"/>
      <c r="E79" s="7"/>
      <c r="F79" s="7"/>
    </row>
    <row r="80" spans="1:6" x14ac:dyDescent="0.2">
      <c r="A80" s="5"/>
      <c r="B80" s="6"/>
      <c r="C80" s="7"/>
      <c r="D80" s="7"/>
      <c r="E80" s="7"/>
      <c r="F80" s="7"/>
    </row>
    <row r="81" spans="1:6" x14ac:dyDescent="0.2">
      <c r="A81" s="5"/>
      <c r="B81" s="6"/>
      <c r="C81" s="7"/>
      <c r="D81" s="7"/>
      <c r="E81" s="7"/>
      <c r="F81" s="7"/>
    </row>
    <row r="82" spans="1:6" x14ac:dyDescent="0.2">
      <c r="A82" s="5"/>
      <c r="B82" s="6"/>
      <c r="C82" s="7"/>
      <c r="D82" s="7"/>
      <c r="E82" s="7"/>
      <c r="F82" s="7"/>
    </row>
    <row r="83" spans="1:6" x14ac:dyDescent="0.2">
      <c r="A83" s="5"/>
      <c r="B83" s="6"/>
      <c r="C83" s="7"/>
      <c r="D83" s="7"/>
      <c r="E83" s="7"/>
      <c r="F83" s="7"/>
    </row>
    <row r="84" spans="1:6" x14ac:dyDescent="0.2">
      <c r="A84" s="5"/>
      <c r="B84" s="6"/>
      <c r="C84" s="7"/>
      <c r="D84" s="7"/>
      <c r="E84" s="7"/>
      <c r="F84" s="7"/>
    </row>
  </sheetData>
  <mergeCells count="16">
    <mergeCell ref="A3:B3"/>
    <mergeCell ref="A51:F51"/>
    <mergeCell ref="A30:F30"/>
    <mergeCell ref="A22:F22"/>
    <mergeCell ref="A13:F13"/>
    <mergeCell ref="A42:F42"/>
    <mergeCell ref="A43:F43"/>
    <mergeCell ref="A49:F49"/>
    <mergeCell ref="A8:F8"/>
    <mergeCell ref="A9:F9"/>
    <mergeCell ref="A10:F10"/>
    <mergeCell ref="B63:F63"/>
    <mergeCell ref="B62:F62"/>
    <mergeCell ref="A6:F6"/>
    <mergeCell ref="A7:F7"/>
    <mergeCell ref="B58:D58"/>
  </mergeCells>
  <hyperlinks>
    <hyperlink ref="B59" r:id="rId1" display="restaurant@daugirdas.lt" xr:uid="{00000000-0004-0000-0000-000000000000}"/>
  </hyperlinks>
  <pageMargins left="0.59055118110236227" right="0" top="0" bottom="0" header="0" footer="0"/>
  <pageSetup paperSize="9" scale="9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F972E7759F7C9F4795F10D7B6813A1AA" ma:contentTypeVersion="2" ma:contentTypeDescription="Kurkite naują dokumentą." ma:contentTypeScope="" ma:versionID="8a51d65b902170db641ae41cbdc89d87">
  <xsd:schema xmlns:xsd="http://www.w3.org/2001/XMLSchema" xmlns:xs="http://www.w3.org/2001/XMLSchema" xmlns:p="http://schemas.microsoft.com/office/2006/metadata/properties" xmlns:ns3="8aa81223-a2ac-492b-9a56-a9339ecf311a" targetNamespace="http://schemas.microsoft.com/office/2006/metadata/properties" ma:root="true" ma:fieldsID="3d3d7206cd87a5a7b6ad362d197b52ec" ns3:_="">
    <xsd:import namespace="8aa81223-a2ac-492b-9a56-a9339ecf31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a81223-a2ac-492b-9a56-a9339ecf31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A6D306-D34F-43F0-B506-43B17802D7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a81223-a2ac-492b-9a56-a9339ecf31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D18763-A550-48F9-AA00-68E60DBB26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412EF0-0BEF-4E7A-84CE-D52CD5026510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8aa81223-a2ac-492b-9a56-a9339ecf311a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Ingrida</dc:creator>
  <cp:lastModifiedBy>Indrė Pundinienė</cp:lastModifiedBy>
  <cp:lastPrinted>2024-03-12T10:35:48Z</cp:lastPrinted>
  <dcterms:created xsi:type="dcterms:W3CDTF">2020-11-29T19:15:01Z</dcterms:created>
  <dcterms:modified xsi:type="dcterms:W3CDTF">2024-03-12T10:38:06Z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0x010100F972E7759F7C9F4795F10D7B6813A1AA</vt:lpwstr>
  </property>
</Properties>
</file>